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e13014\Desktop\oioioi\"/>
    </mc:Choice>
  </mc:AlternateContent>
  <bookViews>
    <workbookView xWindow="0" yWindow="0" windowWidth="20490" windowHeight="7020" activeTab="1"/>
  </bookViews>
  <sheets>
    <sheet name="Impressão" sheetId="12" r:id="rId1"/>
    <sheet name="Exemplo" sheetId="10" r:id="rId2"/>
    <sheet name="Formulário para utilização" sheetId="13" r:id="rId3"/>
  </sheets>
  <definedNames>
    <definedName name="_xlnm.Print_Area" localSheetId="1">Exemplo!#REF!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G13" i="13"/>
  <c r="G12" i="13"/>
  <c r="G11" i="13"/>
  <c r="G10" i="13"/>
  <c r="G9" i="13"/>
  <c r="G8" i="13"/>
  <c r="G7" i="13"/>
  <c r="G6" i="13"/>
  <c r="G5" i="13"/>
  <c r="G4" i="13"/>
  <c r="G3" i="13"/>
  <c r="E4" i="13" s="1"/>
  <c r="E3" i="13"/>
  <c r="D4" i="13"/>
  <c r="D5" i="13"/>
  <c r="D6" i="13"/>
  <c r="D7" i="13"/>
  <c r="D8" i="13"/>
  <c r="D9" i="13"/>
  <c r="D10" i="13"/>
  <c r="D11" i="13"/>
  <c r="D12" i="13"/>
  <c r="D13" i="13"/>
  <c r="D14" i="13"/>
  <c r="D3" i="13"/>
  <c r="J16" i="13" l="1"/>
  <c r="J20" i="13"/>
  <c r="J12" i="13"/>
  <c r="J13" i="13"/>
  <c r="J11" i="13"/>
  <c r="J15" i="13"/>
  <c r="J19" i="13"/>
  <c r="J17" i="13"/>
  <c r="J21" i="13"/>
  <c r="J18" i="13"/>
  <c r="J14" i="13"/>
  <c r="E13" i="13"/>
  <c r="E12" i="13"/>
  <c r="E10" i="13"/>
  <c r="E9" i="13"/>
  <c r="E8" i="13"/>
  <c r="E5" i="13"/>
  <c r="E6" i="13" l="1"/>
  <c r="E7" i="13"/>
  <c r="E11" i="13"/>
  <c r="E14" i="13"/>
</calcChain>
</file>

<file path=xl/sharedStrings.xml><?xml version="1.0" encoding="utf-8"?>
<sst xmlns="http://schemas.openxmlformats.org/spreadsheetml/2006/main" count="73" uniqueCount="25">
  <si>
    <t>Acompanhamento da Variação da Inadimplência em Relação ao Mês Anterior</t>
  </si>
  <si>
    <t>-</t>
  </si>
  <si>
    <t>Inadimplência acumulada</t>
  </si>
  <si>
    <t>Inadimplência anterior</t>
  </si>
  <si>
    <t>Atrasos anteriores*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</si>
  <si>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</si>
  <si>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</si>
  <si>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</si>
  <si>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</si>
  <si>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</si>
  <si>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</si>
  <si>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</si>
  <si>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</si>
  <si>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</si>
  <si>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</si>
  <si>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</si>
  <si>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</si>
  <si>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Vendas em Atrasos Anteriores</t>
  </si>
  <si>
    <t xml:space="preserve">Vendas a Prazo Anteriores </t>
  </si>
  <si>
    <t>Vendas em atraso</t>
  </si>
  <si>
    <t>Vendas a prazo</t>
  </si>
  <si>
    <t>Inadimplência corrente</t>
  </si>
  <si>
    <t xml:space="preserve">Recuperado no mês </t>
  </si>
  <si>
    <t>Cálculo da Inadimplência</t>
  </si>
  <si>
    <t>* Refere-se ao montante anterior ao início da utilização desta planilha.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</si>
</sst>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7C338"/>
        <bgColor indexed="64"/>
      </patternFill>
    </fill>
    <fill>
      <patternFill patternType="solid">
        <fgColor rgb="FFC1DB87"/>
        <bgColor indexed="64"/>
      </patternFill>
    </fill>
    <fill>
      <patternFill patternType="solid">
        <fgColor rgb="FFF9C5A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10" fontId="0" fillId="0" borderId="1" xfId="1" applyNumberFormat="1" applyFont="1" applyBorder="1"/>
    <xf numFmtId="164" fontId="0" fillId="0" borderId="1" xfId="3" applyNumberFormat="1" applyFont="1" applyBorder="1"/>
    <xf numFmtId="10" fontId="0" fillId="0" borderId="1" xfId="1" applyNumberFormat="1" applyFont="1" applyFill="1" applyBorder="1"/>
    <xf numFmtId="0" fontId="0" fillId="0" borderId="0" xfId="0" applyFont="1"/>
    <xf numFmtId="164" fontId="0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/>
    </xf>
    <xf numFmtId="43" fontId="0" fillId="0" borderId="1" xfId="2" applyFont="1" applyBorder="1" applyAlignment="1">
      <alignment horizontal="center"/>
    </xf>
    <xf numFmtId="0" fontId="0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10" fontId="3" fillId="3" borderId="1" xfId="1" applyNumberFormat="1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3" fontId="3" fillId="0" borderId="1" xfId="2" applyFont="1" applyBorder="1" applyAlignment="1">
      <alignment horizontal="center"/>
    </xf>
    <xf numFmtId="164" fontId="3" fillId="0" borderId="1" xfId="0" applyNumberFormat="1" applyFont="1" applyBorder="1"/>
    <xf numFmtId="10" fontId="3" fillId="3" borderId="1" xfId="1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64" fontId="3" fillId="0" borderId="1" xfId="3" applyNumberFormat="1" applyFont="1" applyFill="1" applyBorder="1"/>
    <xf numFmtId="164" fontId="3" fillId="0" borderId="1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4">
    <cellStyle name="Moeda" xfId="3" builtinId="4"/>
    <cellStyle name="Normal" xfId="0" builtinId="0"/>
    <cellStyle name="Porcentagem" xfId="1" builtinId="5"/>
    <cellStyle name="Vírgula" xfId="2" builtinId="3"/>
  </cellStyles>
  <dxfs count="5">
    <dxf>
      <font>
        <color theme="0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theme="4" tint="-0.24994659260841701"/>
      </font>
    </dxf>
  </dxfs>
  <tableStyles count="0" defaultTableStyle="TableStyleMedium2" defaultPivotStyle="PivotStyleLight16"/>
  <colors>
    <mruColors>
      <color rgb="FFC1DB87"/>
      <color rgb="FFF9C5AF"/>
      <color rgb="FF97C3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s://www.sebraemg.com.br/atendimento/bibliotecadigital/documento/Cartilha-Manual-ou-Livro/Caderno-de-Gestao---MPE---Micro-e-Pequena-Empresa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0</xdr:row>
      <xdr:rowOff>38100</xdr:rowOff>
    </xdr:from>
    <xdr:to>
      <xdr:col>6</xdr:col>
      <xdr:colOff>1038384</xdr:colOff>
      <xdr:row>0</xdr:row>
      <xdr:rowOff>400050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5" y="38100"/>
          <a:ext cx="743109" cy="361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876299</xdr:rowOff>
    </xdr:from>
    <xdr:to>
      <xdr:col>19</xdr:col>
      <xdr:colOff>365253</xdr:colOff>
      <xdr:row>38</xdr:row>
      <xdr:rowOff>85724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876299"/>
          <a:ext cx="11938128" cy="7134225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0</xdr:row>
      <xdr:rowOff>0</xdr:rowOff>
    </xdr:from>
    <xdr:to>
      <xdr:col>16</xdr:col>
      <xdr:colOff>459123</xdr:colOff>
      <xdr:row>1</xdr:row>
      <xdr:rowOff>89918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0"/>
          <a:ext cx="8793498" cy="966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28575</xdr:rowOff>
    </xdr:from>
    <xdr:to>
      <xdr:col>6</xdr:col>
      <xdr:colOff>962025</xdr:colOff>
      <xdr:row>0</xdr:row>
      <xdr:rowOff>436842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28575"/>
          <a:ext cx="838200" cy="408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view="pageBreakPreview" zoomScaleNormal="100" zoomScaleSheetLayoutView="100" workbookViewId="0">
      <selection activeCell="D14" sqref="D14"/>
    </sheetView>
  </sheetViews>
  <sheetFormatPr defaultColWidth="9.140625" defaultRowHeight="15" x14ac:dyDescent="0.25"/>
  <cols>
    <col min="1" max="1" width="9.140625" style="4"/>
    <col min="2" max="7" width="17.7109375" style="4" customWidth="1"/>
    <col min="8" max="8" width="4.7109375" style="4" customWidth="1"/>
    <col min="9" max="10" width="20.7109375" style="4" customWidth="1"/>
    <col min="11" max="16384" width="9.140625" style="4"/>
  </cols>
  <sheetData>
    <row r="1" spans="1:10" ht="33" customHeight="1" x14ac:dyDescent="0.25">
      <c r="A1" s="29" t="s">
        <v>23</v>
      </c>
      <c r="B1" s="29"/>
      <c r="C1" s="29"/>
      <c r="D1" s="29"/>
      <c r="E1" s="29"/>
      <c r="F1" s="29"/>
      <c r="G1" s="29"/>
      <c r="I1" s="30" t="s">
        <v>4</v>
      </c>
      <c r="J1" s="30"/>
    </row>
    <row r="2" spans="1:10" ht="30" x14ac:dyDescent="0.25">
      <c r="A2" s="9"/>
      <c r="B2" s="10" t="s">
        <v>19</v>
      </c>
      <c r="C2" s="10" t="s">
        <v>20</v>
      </c>
      <c r="D2" s="11" t="s">
        <v>21</v>
      </c>
      <c r="E2" s="11" t="s">
        <v>3</v>
      </c>
      <c r="F2" s="11" t="s">
        <v>22</v>
      </c>
      <c r="G2" s="11" t="s">
        <v>2</v>
      </c>
      <c r="I2" s="12" t="s">
        <v>17</v>
      </c>
      <c r="J2" s="8"/>
    </row>
    <row r="3" spans="1:10" ht="31.5" customHeight="1" x14ac:dyDescent="0.25">
      <c r="A3" s="9" t="s">
        <v>5</v>
      </c>
      <c r="B3" s="5"/>
      <c r="C3" s="5"/>
      <c r="D3" s="1"/>
      <c r="E3" s="1"/>
      <c r="F3" s="2"/>
      <c r="G3" s="1"/>
      <c r="I3" s="12" t="s">
        <v>18</v>
      </c>
      <c r="J3" s="8"/>
    </row>
    <row r="4" spans="1:10" ht="31.5" customHeight="1" x14ac:dyDescent="0.25">
      <c r="A4" s="9" t="s">
        <v>6</v>
      </c>
      <c r="B4" s="5"/>
      <c r="C4" s="5"/>
      <c r="D4" s="1"/>
      <c r="E4" s="1"/>
      <c r="F4" s="5"/>
      <c r="G4" s="1"/>
      <c r="I4" s="31" t="s">
        <v>24</v>
      </c>
      <c r="J4" s="31"/>
    </row>
    <row r="5" spans="1:10" ht="25.5" customHeight="1" x14ac:dyDescent="0.25">
      <c r="A5" s="9" t="s">
        <v>7</v>
      </c>
      <c r="B5" s="5"/>
      <c r="C5" s="5"/>
      <c r="D5" s="1"/>
      <c r="E5" s="1"/>
      <c r="F5" s="5"/>
      <c r="G5" s="1"/>
      <c r="J5" s="26"/>
    </row>
    <row r="6" spans="1:10" ht="25.5" customHeight="1" x14ac:dyDescent="0.25">
      <c r="A6" s="9" t="s">
        <v>8</v>
      </c>
      <c r="B6" s="5"/>
      <c r="C6" s="5"/>
      <c r="D6" s="1"/>
      <c r="E6" s="1"/>
      <c r="F6" s="5"/>
      <c r="G6" s="1"/>
      <c r="I6" s="28" t="s">
        <v>0</v>
      </c>
      <c r="J6" s="28"/>
    </row>
    <row r="7" spans="1:10" ht="25.5" customHeight="1" x14ac:dyDescent="0.25">
      <c r="A7" s="9" t="s">
        <v>9</v>
      </c>
      <c r="B7" s="5"/>
      <c r="C7" s="5"/>
      <c r="D7" s="1"/>
      <c r="E7" s="1"/>
      <c r="F7" s="5"/>
      <c r="G7" s="1"/>
      <c r="I7" s="28"/>
      <c r="J7" s="28"/>
    </row>
    <row r="8" spans="1:10" ht="25.5" customHeight="1" x14ac:dyDescent="0.25">
      <c r="A8" s="9" t="s">
        <v>10</v>
      </c>
      <c r="B8" s="5"/>
      <c r="C8" s="5"/>
      <c r="D8" s="1"/>
      <c r="E8" s="1"/>
      <c r="F8" s="5"/>
      <c r="G8" s="1"/>
      <c r="I8" s="28"/>
      <c r="J8" s="28"/>
    </row>
    <row r="9" spans="1:10" ht="25.5" customHeight="1" x14ac:dyDescent="0.25">
      <c r="A9" s="9" t="s">
        <v>11</v>
      </c>
      <c r="B9" s="5"/>
      <c r="C9" s="5"/>
      <c r="D9" s="1"/>
      <c r="E9" s="1"/>
      <c r="F9" s="5"/>
      <c r="G9" s="1"/>
      <c r="I9" s="13" t="s">
        <v>5</v>
      </c>
      <c r="J9" s="6"/>
    </row>
    <row r="10" spans="1:10" ht="25.5" customHeight="1" x14ac:dyDescent="0.25">
      <c r="A10" s="9" t="s">
        <v>12</v>
      </c>
      <c r="B10" s="5"/>
      <c r="C10" s="5"/>
      <c r="D10" s="3"/>
      <c r="E10" s="1"/>
      <c r="F10" s="5"/>
      <c r="G10" s="1"/>
      <c r="I10" s="13" t="s">
        <v>6</v>
      </c>
      <c r="J10" s="7"/>
    </row>
    <row r="11" spans="1:10" ht="25.5" customHeight="1" x14ac:dyDescent="0.25">
      <c r="A11" s="9" t="s">
        <v>13</v>
      </c>
      <c r="B11" s="5"/>
      <c r="C11" s="5"/>
      <c r="D11" s="1"/>
      <c r="E11" s="1"/>
      <c r="F11" s="5"/>
      <c r="G11" s="1"/>
      <c r="I11" s="13" t="s">
        <v>7</v>
      </c>
      <c r="J11" s="7"/>
    </row>
    <row r="12" spans="1:10" ht="25.5" customHeight="1" x14ac:dyDescent="0.25">
      <c r="A12" s="9" t="s">
        <v>14</v>
      </c>
      <c r="B12" s="5"/>
      <c r="C12" s="5"/>
      <c r="D12" s="1"/>
      <c r="E12" s="1"/>
      <c r="F12" s="5"/>
      <c r="G12" s="1"/>
      <c r="I12" s="13" t="s">
        <v>8</v>
      </c>
      <c r="J12" s="7"/>
    </row>
    <row r="13" spans="1:10" ht="25.5" customHeight="1" x14ac:dyDescent="0.25">
      <c r="A13" s="9" t="s">
        <v>15</v>
      </c>
      <c r="B13" s="5"/>
      <c r="C13" s="5"/>
      <c r="D13" s="1"/>
      <c r="E13" s="1"/>
      <c r="F13" s="5"/>
      <c r="G13" s="1"/>
      <c r="I13" s="13" t="s">
        <v>9</v>
      </c>
      <c r="J13" s="7"/>
    </row>
    <row r="14" spans="1:10" ht="25.5" customHeight="1" x14ac:dyDescent="0.25">
      <c r="A14" s="9" t="s">
        <v>16</v>
      </c>
      <c r="B14" s="5"/>
      <c r="C14" s="5"/>
      <c r="D14" s="1"/>
      <c r="E14" s="1"/>
      <c r="F14" s="5"/>
      <c r="G14" s="1"/>
      <c r="I14" s="13" t="s">
        <v>10</v>
      </c>
      <c r="J14" s="7"/>
    </row>
    <row r="15" spans="1:10" ht="25.5" customHeight="1" x14ac:dyDescent="0.25">
      <c r="I15" s="13" t="s">
        <v>11</v>
      </c>
      <c r="J15" s="7"/>
    </row>
    <row r="16" spans="1:10" ht="25.5" customHeight="1" x14ac:dyDescent="0.25">
      <c r="I16" s="13" t="s">
        <v>12</v>
      </c>
      <c r="J16" s="7"/>
    </row>
    <row r="17" spans="9:10" ht="25.5" customHeight="1" x14ac:dyDescent="0.25">
      <c r="I17" s="13" t="s">
        <v>13</v>
      </c>
      <c r="J17" s="7"/>
    </row>
    <row r="18" spans="9:10" ht="25.5" customHeight="1" x14ac:dyDescent="0.25">
      <c r="I18" s="13" t="s">
        <v>14</v>
      </c>
      <c r="J18" s="7"/>
    </row>
    <row r="19" spans="9:10" ht="25.5" customHeight="1" x14ac:dyDescent="0.25">
      <c r="I19" s="13" t="s">
        <v>15</v>
      </c>
      <c r="J19" s="7"/>
    </row>
    <row r="20" spans="9:10" ht="25.5" customHeight="1" x14ac:dyDescent="0.25">
      <c r="I20" s="13" t="s">
        <v>16</v>
      </c>
      <c r="J20" s="7"/>
    </row>
    <row r="21" spans="9:10" ht="25.5" customHeight="1" x14ac:dyDescent="0.25"/>
  </sheetData>
  <sheetProtection algorithmName="SHA-512" hashValue="pG5Vn1au+8mvuxSn7bTmRs8/Pr9h9Ln8MKNAHpR59ZnuaUqBKCZTOUIPOjKF5etGKnAqsLAQhHED4vD/VdX9KQ==" saltValue="ResphheViRdFrhFCScMHow==" spinCount="100000" sheet="1" objects="1" scenarios="1" selectLockedCells="1" selectUnlockedCells="1"/>
  <mergeCells count="4">
    <mergeCell ref="I6:J8"/>
    <mergeCell ref="A1:G1"/>
    <mergeCell ref="I1:J1"/>
    <mergeCell ref="I4:J4"/>
  </mergeCells>
  <conditionalFormatting sqref="J10:J20">
    <cfRule type="cellIs" dxfId="4" priority="1" operator="lessThan">
      <formula>0</formula>
    </cfRule>
    <cfRule type="cellIs" dxfId="3" priority="2" operator="greaterThan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abSelected="1" view="pageBreakPreview" zoomScaleNormal="100" zoomScaleSheetLayoutView="100" workbookViewId="0">
      <selection activeCell="S1" sqref="S1"/>
    </sheetView>
  </sheetViews>
  <sheetFormatPr defaultRowHeight="15" x14ac:dyDescent="0.25"/>
  <sheetData>
    <row r="1" ht="69" customHeight="1" x14ac:dyDescent="0.25"/>
  </sheetData>
  <sheetProtection password="C60C" sheet="1" objects="1" scenarios="1" selectLockedCells="1" selectUnlockedCells="1"/>
  <pageMargins left="0.31496062992125984" right="0.31496062992125984" top="0.78740157480314965" bottom="0.78740157480314965" header="0.31496062992125984" footer="0.31496062992125984"/>
  <pageSetup paperSize="9" scale="77" orientation="landscape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workbookViewId="0">
      <selection activeCell="B3" sqref="B3"/>
    </sheetView>
  </sheetViews>
  <sheetFormatPr defaultColWidth="9.140625" defaultRowHeight="15" x14ac:dyDescent="0.25"/>
  <cols>
    <col min="1" max="1" width="8.28515625" style="15" customWidth="1"/>
    <col min="2" max="7" width="17" style="15" customWidth="1"/>
    <col min="8" max="8" width="3.7109375" style="15" customWidth="1"/>
    <col min="9" max="10" width="21.7109375" style="15" customWidth="1"/>
    <col min="11" max="16384" width="9.140625" style="15"/>
  </cols>
  <sheetData>
    <row r="1" spans="1:10" ht="37.5" customHeight="1" x14ac:dyDescent="0.25">
      <c r="A1" s="32" t="s">
        <v>23</v>
      </c>
      <c r="B1" s="32"/>
      <c r="C1" s="32"/>
      <c r="D1" s="32"/>
      <c r="E1" s="32"/>
      <c r="F1" s="32"/>
      <c r="G1" s="32"/>
      <c r="I1" s="33" t="s">
        <v>4</v>
      </c>
      <c r="J1" s="33"/>
    </row>
    <row r="2" spans="1:10" ht="30" x14ac:dyDescent="0.25">
      <c r="A2" s="16"/>
      <c r="B2" s="17" t="s">
        <v>19</v>
      </c>
      <c r="C2" s="17" t="s">
        <v>20</v>
      </c>
      <c r="D2" s="18" t="s">
        <v>21</v>
      </c>
      <c r="E2" s="18" t="s">
        <v>3</v>
      </c>
      <c r="F2" s="18" t="s">
        <v>22</v>
      </c>
      <c r="G2" s="18" t="s">
        <v>2</v>
      </c>
      <c r="I2" s="27" t="s">
        <v>17</v>
      </c>
      <c r="J2" s="19"/>
    </row>
    <row r="3" spans="1:10" ht="30" x14ac:dyDescent="0.25">
      <c r="A3" s="16" t="s">
        <v>5</v>
      </c>
      <c r="B3" s="20"/>
      <c r="C3" s="20"/>
      <c r="D3" s="21" t="str">
        <f>IFERROR((B3/C3),"")</f>
        <v/>
      </c>
      <c r="E3" s="21" t="str">
        <f>IFERROR((J2/J3),"")</f>
        <v/>
      </c>
      <c r="F3" s="24"/>
      <c r="G3" s="21" t="str">
        <f>IFERROR(((B3+J2)-F3)/(C3+J3),"")</f>
        <v/>
      </c>
      <c r="I3" s="27" t="s">
        <v>18</v>
      </c>
      <c r="J3" s="19"/>
    </row>
    <row r="4" spans="1:10" ht="30.75" customHeight="1" x14ac:dyDescent="0.25">
      <c r="A4" s="16" t="s">
        <v>6</v>
      </c>
      <c r="B4" s="20"/>
      <c r="C4" s="20"/>
      <c r="D4" s="21" t="str">
        <f t="shared" ref="D4:D14" si="0">IFERROR((B4/C4),"")</f>
        <v/>
      </c>
      <c r="E4" s="21" t="str">
        <f t="shared" ref="E4:E14" si="1">G3</f>
        <v/>
      </c>
      <c r="F4" s="25"/>
      <c r="G4" s="21" t="str">
        <f>IFERROR(((B4+B3+J2)-F4)/(C4+C3+J3),"")</f>
        <v/>
      </c>
      <c r="I4" s="31" t="s">
        <v>24</v>
      </c>
      <c r="J4" s="31"/>
    </row>
    <row r="5" spans="1:10" ht="24" customHeight="1" x14ac:dyDescent="0.25">
      <c r="A5" s="16" t="s">
        <v>7</v>
      </c>
      <c r="B5" s="20"/>
      <c r="C5" s="20"/>
      <c r="D5" s="21" t="str">
        <f t="shared" si="0"/>
        <v/>
      </c>
      <c r="E5" s="21" t="str">
        <f t="shared" si="1"/>
        <v/>
      </c>
      <c r="F5" s="25"/>
      <c r="G5" s="21" t="str">
        <f>IFERROR(((B5+B4+B3+J2)-F5)/(C5+C4+C3+J3),"")</f>
        <v/>
      </c>
    </row>
    <row r="6" spans="1:10" ht="24" customHeight="1" x14ac:dyDescent="0.25">
      <c r="A6" s="16" t="s">
        <v>8</v>
      </c>
      <c r="B6" s="20"/>
      <c r="C6" s="20"/>
      <c r="D6" s="21" t="str">
        <f t="shared" si="0"/>
        <v/>
      </c>
      <c r="E6" s="21" t="str">
        <f t="shared" si="1"/>
        <v/>
      </c>
      <c r="F6" s="25"/>
      <c r="G6" s="21" t="str">
        <f>IFERROR(((B6+B5+B4+B3+J2)-F6)/(C6+C5+C4+C3+J3),"")</f>
        <v/>
      </c>
      <c r="I6" s="28" t="s">
        <v>0</v>
      </c>
      <c r="J6" s="28"/>
    </row>
    <row r="7" spans="1:10" ht="24" customHeight="1" x14ac:dyDescent="0.25">
      <c r="A7" s="16" t="s">
        <v>9</v>
      </c>
      <c r="B7" s="20"/>
      <c r="C7" s="20"/>
      <c r="D7" s="21" t="str">
        <f t="shared" si="0"/>
        <v/>
      </c>
      <c r="E7" s="21" t="str">
        <f t="shared" si="1"/>
        <v/>
      </c>
      <c r="F7" s="25"/>
      <c r="G7" s="21" t="str">
        <f>IFERROR(((B7+B6+B5+B4+B3+J2)-F7)/(C7+C6+C5+C4+C3+J3),"")</f>
        <v/>
      </c>
      <c r="I7" s="28"/>
      <c r="J7" s="28"/>
    </row>
    <row r="8" spans="1:10" ht="24" customHeight="1" x14ac:dyDescent="0.25">
      <c r="A8" s="16" t="s">
        <v>10</v>
      </c>
      <c r="B8" s="20"/>
      <c r="C8" s="20"/>
      <c r="D8" s="21" t="str">
        <f t="shared" si="0"/>
        <v/>
      </c>
      <c r="E8" s="21" t="str">
        <f t="shared" si="1"/>
        <v/>
      </c>
      <c r="F8" s="25"/>
      <c r="G8" s="21" t="str">
        <f>IFERROR(((B8+B7+B6+B5+B4+B3+J2)-F8)/(C8+C7+C6+C5+C4+C3+J3),"")</f>
        <v/>
      </c>
      <c r="I8" s="28"/>
      <c r="J8" s="28"/>
    </row>
    <row r="9" spans="1:10" ht="24" customHeight="1" x14ac:dyDescent="0.25">
      <c r="A9" s="16" t="s">
        <v>11</v>
      </c>
      <c r="B9" s="20"/>
      <c r="C9" s="20"/>
      <c r="D9" s="21" t="str">
        <f t="shared" si="0"/>
        <v/>
      </c>
      <c r="E9" s="21" t="str">
        <f t="shared" si="1"/>
        <v/>
      </c>
      <c r="F9" s="25"/>
      <c r="G9" s="21" t="str">
        <f>IFERROR(((B9+B8+B7+B6+B5+B4+B3+J2)-F9)/(C9+C8+C7+C6+C5+C4+C3+J3),"")</f>
        <v/>
      </c>
      <c r="I9" s="28"/>
      <c r="J9" s="28"/>
    </row>
    <row r="10" spans="1:10" ht="24" customHeight="1" x14ac:dyDescent="0.25">
      <c r="A10" s="16" t="s">
        <v>12</v>
      </c>
      <c r="B10" s="20"/>
      <c r="C10" s="20"/>
      <c r="D10" s="21" t="str">
        <f t="shared" si="0"/>
        <v/>
      </c>
      <c r="E10" s="21" t="str">
        <f t="shared" si="1"/>
        <v/>
      </c>
      <c r="F10" s="25"/>
      <c r="G10" s="21" t="str">
        <f>IFERROR(((B10+B9+B8+B7+B6+B5+B4+B3+J2)-F10)/(C10+C9+C8+C7+C6+C5+C4+C3+J3),"")</f>
        <v/>
      </c>
      <c r="I10" s="22" t="s">
        <v>5</v>
      </c>
      <c r="J10" s="23" t="s">
        <v>1</v>
      </c>
    </row>
    <row r="11" spans="1:10" ht="24" customHeight="1" x14ac:dyDescent="0.25">
      <c r="A11" s="16" t="s">
        <v>13</v>
      </c>
      <c r="B11" s="20"/>
      <c r="C11" s="20"/>
      <c r="D11" s="21" t="str">
        <f t="shared" si="0"/>
        <v/>
      </c>
      <c r="E11" s="21" t="str">
        <f t="shared" si="1"/>
        <v/>
      </c>
      <c r="F11" s="25"/>
      <c r="G11" s="21" t="str">
        <f>IFERROR(((B11+B10+B9+B8+B6+B5+B7+B4+B3+J2)-F11)/(C11+C10+C9+C8++C7+C6+C5+C4+C3+J3),"")</f>
        <v/>
      </c>
      <c r="I11" s="22" t="s">
        <v>6</v>
      </c>
      <c r="J11" s="14" t="str">
        <f t="shared" ref="J11:J21" si="2">IFERROR((G4-G3)/G3,"")</f>
        <v/>
      </c>
    </row>
    <row r="12" spans="1:10" ht="24" customHeight="1" x14ac:dyDescent="0.25">
      <c r="A12" s="16" t="s">
        <v>14</v>
      </c>
      <c r="B12" s="20"/>
      <c r="C12" s="20"/>
      <c r="D12" s="21" t="str">
        <f t="shared" si="0"/>
        <v/>
      </c>
      <c r="E12" s="21" t="str">
        <f t="shared" si="1"/>
        <v/>
      </c>
      <c r="F12" s="25"/>
      <c r="G12" s="21" t="str">
        <f>IFERROR(((B12+B11+B10+B9+B8+B7+B6+B5+B4+B3+J2)-F12)/(C12+C11+C10+C9+C8+C7+C6+C5+C4+C3+J3),"")</f>
        <v/>
      </c>
      <c r="I12" s="22" t="s">
        <v>7</v>
      </c>
      <c r="J12" s="14" t="str">
        <f t="shared" si="2"/>
        <v/>
      </c>
    </row>
    <row r="13" spans="1:10" ht="24" customHeight="1" x14ac:dyDescent="0.25">
      <c r="A13" s="16" t="s">
        <v>15</v>
      </c>
      <c r="B13" s="20"/>
      <c r="C13" s="20"/>
      <c r="D13" s="21" t="str">
        <f t="shared" si="0"/>
        <v/>
      </c>
      <c r="E13" s="21" t="str">
        <f t="shared" si="1"/>
        <v/>
      </c>
      <c r="F13" s="25"/>
      <c r="G13" s="21" t="str">
        <f>IFERROR(((B13+B12+B11+B10+B9+B8+B7+B6++B5+B4+B3+J2)-F13)/(C13+C12+C11+C10+C9+C8+C7+C6+C5+C4+C3+J3),"")</f>
        <v/>
      </c>
      <c r="I13" s="22" t="s">
        <v>8</v>
      </c>
      <c r="J13" s="14" t="str">
        <f t="shared" si="2"/>
        <v/>
      </c>
    </row>
    <row r="14" spans="1:10" ht="24" customHeight="1" x14ac:dyDescent="0.25">
      <c r="A14" s="16" t="s">
        <v>16</v>
      </c>
      <c r="B14" s="20"/>
      <c r="C14" s="20"/>
      <c r="D14" s="21" t="str">
        <f t="shared" si="0"/>
        <v/>
      </c>
      <c r="E14" s="21" t="str">
        <f t="shared" si="1"/>
        <v/>
      </c>
      <c r="F14" s="25"/>
      <c r="G14" s="21" t="str">
        <f>IFERROR(((B14+B13+B12+B11+B10+B9+B8+B7+B6+B5+B4+B3+J2)-F14)/(C14+C13+C12+C11+C10+C9+C8++C7+C6+C5+C4+C3+J3),"")</f>
        <v/>
      </c>
      <c r="I14" s="22" t="s">
        <v>9</v>
      </c>
      <c r="J14" s="14" t="str">
        <f t="shared" si="2"/>
        <v/>
      </c>
    </row>
    <row r="15" spans="1:10" ht="24" customHeight="1" x14ac:dyDescent="0.25">
      <c r="I15" s="22" t="s">
        <v>10</v>
      </c>
      <c r="J15" s="14" t="str">
        <f t="shared" si="2"/>
        <v/>
      </c>
    </row>
    <row r="16" spans="1:10" ht="24" customHeight="1" x14ac:dyDescent="0.25">
      <c r="I16" s="22" t="s">
        <v>11</v>
      </c>
      <c r="J16" s="14" t="str">
        <f t="shared" si="2"/>
        <v/>
      </c>
    </row>
    <row r="17" spans="9:10" ht="24" customHeight="1" x14ac:dyDescent="0.25">
      <c r="I17" s="22" t="s">
        <v>12</v>
      </c>
      <c r="J17" s="14" t="str">
        <f t="shared" si="2"/>
        <v/>
      </c>
    </row>
    <row r="18" spans="9:10" ht="24" customHeight="1" x14ac:dyDescent="0.25">
      <c r="I18" s="22" t="s">
        <v>13</v>
      </c>
      <c r="J18" s="14" t="str">
        <f t="shared" si="2"/>
        <v/>
      </c>
    </row>
    <row r="19" spans="9:10" ht="24" customHeight="1" x14ac:dyDescent="0.25">
      <c r="I19" s="22" t="s">
        <v>14</v>
      </c>
      <c r="J19" s="14" t="str">
        <f t="shared" si="2"/>
        <v/>
      </c>
    </row>
    <row r="20" spans="9:10" ht="24" customHeight="1" x14ac:dyDescent="0.25">
      <c r="I20" s="22" t="s">
        <v>15</v>
      </c>
      <c r="J20" s="14" t="str">
        <f t="shared" si="2"/>
        <v/>
      </c>
    </row>
    <row r="21" spans="9:10" ht="24" customHeight="1" x14ac:dyDescent="0.25">
      <c r="I21" s="22" t="s">
        <v>16</v>
      </c>
      <c r="J21" s="14" t="str">
        <f t="shared" si="2"/>
        <v/>
      </c>
    </row>
  </sheetData>
  <sheetProtection password="C60C" sheet="1" objects="1" scenarios="1" formatCells="0" formatColumns="0" formatRows="0" insertColumns="0" insertRows="0" deleteColumns="0" deleteRows="0"/>
  <protectedRanges>
    <protectedRange sqref="J2:J3" name="Intervalo3"/>
    <protectedRange sqref="F3:F14" name="Intervalo2"/>
    <protectedRange sqref="B3:C14" name="Intervalo1"/>
  </protectedRanges>
  <mergeCells count="4">
    <mergeCell ref="A1:G1"/>
    <mergeCell ref="I1:J1"/>
    <mergeCell ref="I6:J9"/>
    <mergeCell ref="I4:J4"/>
  </mergeCells>
  <conditionalFormatting sqref="J11:J21">
    <cfRule type="cellIs" dxfId="2" priority="3" operator="lessThan">
      <formula>0</formula>
    </cfRule>
    <cfRule type="cellIs" dxfId="1" priority="4" operator="greaterThan">
      <formula>0</formula>
    </cfRule>
  </conditionalFormatting>
  <conditionalFormatting sqref="E4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tapa xmlns="69db7bcd-940e-4947-b95c-a6c09cb0da80">1 - Metodologia</Etapa>
    <xNomeSolucao xmlns="69db7bcd-940e-4947-b95c-a6c09cb0da80">
      <Value>830</Value>
    </xNomeSolucao>
    <PublishingExpirationDate xmlns="http://schemas.microsoft.com/sharepoint/v3" xsi:nil="true"/>
    <PublishingStartDate xmlns="http://schemas.microsoft.com/sharepoint/v3" xsi:nil="true"/>
    <NomeSolucao xmlns="69db7bcd-940e-4947-b95c-a6c09cb0da80">
      <Value>830</Value>
    </NomeSoluca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438CCFE8801D4D81B0B1197B77FC51" ma:contentTypeVersion="11" ma:contentTypeDescription="Crie um novo documento." ma:contentTypeScope="" ma:versionID="1e81afc4a5abd606ef0ccbaf71cc56f2">
  <xsd:schema xmlns:xsd="http://www.w3.org/2001/XMLSchema" xmlns:xs="http://www.w3.org/2001/XMLSchema" xmlns:p="http://schemas.microsoft.com/office/2006/metadata/properties" xmlns:ns1="http://schemas.microsoft.com/sharepoint/v3" xmlns:ns2="69db7bcd-940e-4947-b95c-a6c09cb0da80" targetNamespace="http://schemas.microsoft.com/office/2006/metadata/properties" ma:root="true" ma:fieldsID="9c2a71a4af8ad027e5b2a1126c313791" ns1:_="" ns2:_="">
    <xsd:import namespace="http://schemas.microsoft.com/sharepoint/v3"/>
    <xsd:import namespace="69db7bcd-940e-4947-b95c-a6c09cb0da8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tapa" minOccurs="0"/>
                <xsd:element ref="ns2:NomeSolucao" minOccurs="0"/>
                <xsd:element ref="ns2:xNomeSolu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b7bcd-940e-4947-b95c-a6c09cb0da80" elementFormDefault="qualified">
    <xsd:import namespace="http://schemas.microsoft.com/office/2006/documentManagement/types"/>
    <xsd:import namespace="http://schemas.microsoft.com/office/infopath/2007/PartnerControls"/>
    <xsd:element name="Etapa" ma:index="10" nillable="true" ma:displayName="Etapa" ma:format="Dropdown" ma:internalName="Etapa">
      <xsd:simpleType>
        <xsd:restriction base="dms:Choice">
          <xsd:enumeration value="1 - Metodologia"/>
          <xsd:enumeration value="2 - Planejamento"/>
          <xsd:enumeration value="3 - Execução"/>
          <xsd:enumeration value="4 - Acompanhamento"/>
        </xsd:restriction>
      </xsd:simpleType>
    </xsd:element>
    <xsd:element name="NomeSolucao" ma:index="11" nillable="true" ma:displayName="NomeSolucao" ma:list="{c312afcf-984e-455c-9889-bc17b8f5d075}" ma:internalName="NomeSolucao" ma:showField="NomeSolucao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xNomeSolucao" ma:index="12" nillable="true" ma:displayName="xNomeSolucao" ma:list="{c312afcf-984e-455c-9889-bc17b8f5d075}" ma:internalName="xNomeSolucao" ma:showField="NomeSolucao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B479AD-3E53-40C9-A388-A3B598B3DC85}">
  <ds:schemaRefs>
    <ds:schemaRef ds:uri="69db7bcd-940e-4947-b95c-a6c09cb0da80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B681957-AB5E-411D-A87D-9F937CE411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475648-7C92-4F5C-B3C1-9BF6DA1B8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9db7bcd-940e-4947-b95c-a6c09cb0d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Impressão</vt:lpstr>
      <vt:lpstr>Exemplo</vt:lpstr>
      <vt:lpstr>Formulário para utilização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PUB_Ferramenta Cálculo de Inadimplência - MPE</dc:title>
  <dc:creator>Leonardo Amaral Diniz Medina</dc:creator>
  <cp:lastModifiedBy>Beatriz Almeida Alves</cp:lastModifiedBy>
  <cp:lastPrinted>2017-07-07T13:56:43Z</cp:lastPrinted>
  <dcterms:created xsi:type="dcterms:W3CDTF">2017-01-06T12:12:55Z</dcterms:created>
  <dcterms:modified xsi:type="dcterms:W3CDTF">2018-11-07T17:16:48Z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0x010100FC438CCFE8801D4D81B0B1197B77FC51</vt:lpwstr>
  </property>
</Properties>
</file>